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清单" sheetId="6" r:id="rId1"/>
  </sheets>
  <definedNames>
    <definedName name="_xlnm.Print_Area" localSheetId="0">清单!$A$1:$G$21</definedName>
    <definedName name="_xlnm.Print_Titles" localSheetId="0">清单!$A$1:$IV$4</definedName>
  </definedNames>
  <calcPr calcId="144525"/>
</workbook>
</file>

<file path=xl/sharedStrings.xml><?xml version="1.0" encoding="utf-8"?>
<sst xmlns="http://schemas.openxmlformats.org/spreadsheetml/2006/main" count="47" uniqueCount="40">
  <si>
    <t>单位工程最高投标限价汇总表</t>
  </si>
  <si>
    <t>工程名称：霍山县中医院楼顶字新建项目</t>
  </si>
  <si>
    <t>序号</t>
  </si>
  <si>
    <t>项目名称</t>
  </si>
  <si>
    <t>项目特征描述</t>
  </si>
  <si>
    <t>计量  单位</t>
  </si>
  <si>
    <t>预算价款</t>
  </si>
  <si>
    <t>数量</t>
  </si>
  <si>
    <t>综合单价</t>
  </si>
  <si>
    <t>合价</t>
  </si>
  <si>
    <t>合计</t>
  </si>
  <si>
    <t>牌面部分</t>
  </si>
  <si>
    <t>牌面角钢框架</t>
  </si>
  <si>
    <t>1、规格：340*340cm2、50*50*2.5mm镀锌角钢(国标）3、满足业主要求</t>
  </si>
  <si>
    <t>m2</t>
  </si>
  <si>
    <t>LED点阵字</t>
  </si>
  <si>
    <t>点阵字</t>
  </si>
  <si>
    <t>1、1.2mm镀锌板烤漆2、灯距2cm，蓝景灯珠户外质保2年3、满足业主要求</t>
  </si>
  <si>
    <t>人工费</t>
  </si>
  <si>
    <t>牌面焊接及固定</t>
  </si>
  <si>
    <t>1、化学螺栓钻孔固定（含高空安全措施费）</t>
  </si>
  <si>
    <t>材料吊装</t>
  </si>
  <si>
    <t>1、吊篮</t>
  </si>
  <si>
    <t>项</t>
  </si>
  <si>
    <t>字牌安装费</t>
  </si>
  <si>
    <t>1、人工安装</t>
  </si>
  <si>
    <t>其他</t>
  </si>
  <si>
    <t>配电箱</t>
  </si>
  <si>
    <t>护套线、套管</t>
  </si>
  <si>
    <t>1、6m2缆线</t>
  </si>
  <si>
    <t>m</t>
  </si>
  <si>
    <t>吊机</t>
  </si>
  <si>
    <t>1、加长臂吊机</t>
  </si>
  <si>
    <t>安全防护钢架通道</t>
  </si>
  <si>
    <t>1、规格：3800*900*400cm高2、含钢架、安全笆、防护网及人工运输费等3、符合相关规范要求</t>
  </si>
  <si>
    <t>10kv变压器防护</t>
  </si>
  <si>
    <t>1、10kv变压器防护2、符合相关规范要求</t>
  </si>
  <si>
    <t>隐藏式铝线槽</t>
  </si>
  <si>
    <t>1、隐藏式铝线槽</t>
  </si>
  <si>
    <t>税金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</si>
</sst>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indexed="0"/>
      <name val="宋体"/>
      <charset val="134"/>
    </font>
    <font>
      <b/>
      <sz val="10"/>
      <color indexed="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N25"/>
  <sheetViews>
    <sheetView showZeros="0" tabSelected="1" workbookViewId="0">
      <pane ySplit="4" topLeftCell="A5" activePane="bottomLeft" state="frozen"/>
      <selection/>
      <selection pane="bottomLeft" activeCell="H6" sqref="H6"/>
    </sheetView>
  </sheetViews>
  <sheetFormatPr defaultColWidth="9" defaultRowHeight="14.25"/>
  <cols>
    <col min="1" max="1" width="5.125" style="4" customWidth="1"/>
    <col min="2" max="2" width="19.75" style="5" customWidth="1"/>
    <col min="3" max="3" width="32.75" style="5" customWidth="1"/>
    <col min="4" max="4" width="5.75" style="4" customWidth="1"/>
    <col min="5" max="5" width="7.875" style="5" customWidth="1"/>
    <col min="6" max="6" width="9.75" style="5" customWidth="1"/>
    <col min="7" max="8" width="11" style="5" customWidth="1"/>
    <col min="9" max="245" width="9" style="4" customWidth="1"/>
    <col min="246" max="248" width="9" style="6"/>
    <col min="249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1" customHeight="1" spans="1:245">
      <c r="A2" s="9" t="s">
        <v>1</v>
      </c>
      <c r="B2" s="10"/>
      <c r="C2" s="10"/>
      <c r="D2" s="9"/>
      <c r="E2" s="9"/>
      <c r="F2" s="9"/>
      <c r="G2" s="9"/>
      <c r="H2" s="9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</row>
    <row r="3" s="2" customFormat="1" ht="21" customHeight="1" spans="1:248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/>
      <c r="G3" s="11"/>
      <c r="H3" s="10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30"/>
      <c r="IM3" s="30"/>
      <c r="IN3" s="30"/>
    </row>
    <row r="4" s="2" customFormat="1" ht="19" customHeight="1" spans="1:248">
      <c r="A4" s="11"/>
      <c r="B4" s="11"/>
      <c r="C4" s="13"/>
      <c r="D4" s="11"/>
      <c r="E4" s="11" t="s">
        <v>7</v>
      </c>
      <c r="F4" s="11" t="s">
        <v>8</v>
      </c>
      <c r="G4" s="11" t="s">
        <v>9</v>
      </c>
      <c r="H4" s="10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30"/>
      <c r="IM4" s="30"/>
      <c r="IN4" s="30"/>
    </row>
    <row r="5" s="3" customFormat="1" ht="20" customHeight="1" spans="1:248">
      <c r="A5" s="14">
        <v>1</v>
      </c>
      <c r="B5" s="15" t="s">
        <v>10</v>
      </c>
      <c r="C5" s="16"/>
      <c r="D5" s="16"/>
      <c r="E5" s="16"/>
      <c r="F5" s="17"/>
      <c r="G5" s="16">
        <f>SUM(G6:G21)</f>
        <v>0</v>
      </c>
      <c r="H5" s="18">
        <f>G5*0.9</f>
        <v>0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"/>
      <c r="IM5" s="2"/>
      <c r="IN5" s="2"/>
    </row>
    <row r="6" s="3" customFormat="1" ht="20" customHeight="1" spans="1:248">
      <c r="A6" s="14">
        <v>2</v>
      </c>
      <c r="B6" s="19" t="s">
        <v>11</v>
      </c>
      <c r="C6" s="16"/>
      <c r="D6" s="16"/>
      <c r="E6" s="16"/>
      <c r="F6" s="17"/>
      <c r="G6" s="16"/>
      <c r="H6" s="1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"/>
      <c r="IM6" s="2"/>
      <c r="IN6" s="2"/>
    </row>
    <row r="7" s="3" customFormat="1" ht="24" customHeight="1" spans="1:248">
      <c r="A7" s="14">
        <v>3</v>
      </c>
      <c r="B7" s="20" t="s">
        <v>12</v>
      </c>
      <c r="C7" s="20" t="s">
        <v>13</v>
      </c>
      <c r="D7" s="21" t="s">
        <v>14</v>
      </c>
      <c r="E7" s="21">
        <v>80.92</v>
      </c>
      <c r="F7" s="20"/>
      <c r="G7" s="20"/>
      <c r="H7" s="22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"/>
      <c r="IM7" s="2"/>
      <c r="IN7" s="2"/>
    </row>
    <row r="8" s="3" customFormat="1" ht="20" customHeight="1" spans="1:248">
      <c r="A8" s="14">
        <v>4</v>
      </c>
      <c r="B8" s="23" t="s">
        <v>15</v>
      </c>
      <c r="C8" s="23"/>
      <c r="D8" s="21"/>
      <c r="E8" s="21"/>
      <c r="F8" s="21"/>
      <c r="G8" s="20"/>
      <c r="H8" s="22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"/>
      <c r="IM8" s="2"/>
      <c r="IN8" s="2"/>
    </row>
    <row r="9" s="3" customFormat="1" ht="29" customHeight="1" spans="1:248">
      <c r="A9" s="14">
        <v>5</v>
      </c>
      <c r="B9" s="20" t="s">
        <v>16</v>
      </c>
      <c r="C9" s="20" t="s">
        <v>17</v>
      </c>
      <c r="D9" s="21" t="s">
        <v>14</v>
      </c>
      <c r="E9" s="21">
        <v>64.24</v>
      </c>
      <c r="F9" s="21"/>
      <c r="G9" s="20"/>
      <c r="H9" s="22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"/>
      <c r="IM9" s="2"/>
      <c r="IN9" s="2"/>
    </row>
    <row r="10" s="3" customFormat="1" ht="20" customHeight="1" spans="1:248">
      <c r="A10" s="14">
        <v>6</v>
      </c>
      <c r="B10" s="23" t="s">
        <v>18</v>
      </c>
      <c r="C10" s="23"/>
      <c r="D10" s="21"/>
      <c r="E10" s="21"/>
      <c r="F10" s="21"/>
      <c r="G10" s="20"/>
      <c r="H10" s="22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"/>
      <c r="IM10" s="2"/>
      <c r="IN10" s="2"/>
    </row>
    <row r="11" s="3" customFormat="1" ht="20" customHeight="1" spans="1:248">
      <c r="A11" s="14">
        <v>7</v>
      </c>
      <c r="B11" s="20" t="s">
        <v>19</v>
      </c>
      <c r="C11" s="20" t="s">
        <v>20</v>
      </c>
      <c r="D11" s="21" t="s">
        <v>14</v>
      </c>
      <c r="E11" s="21">
        <v>80.92</v>
      </c>
      <c r="F11" s="21"/>
      <c r="G11" s="20"/>
      <c r="H11" s="22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"/>
      <c r="IM11" s="2"/>
      <c r="IN11" s="2"/>
    </row>
    <row r="12" s="3" customFormat="1" ht="20" customHeight="1" spans="1:248">
      <c r="A12" s="14">
        <v>8</v>
      </c>
      <c r="B12" s="20" t="s">
        <v>21</v>
      </c>
      <c r="C12" s="20" t="s">
        <v>22</v>
      </c>
      <c r="D12" s="21" t="s">
        <v>23</v>
      </c>
      <c r="E12" s="21">
        <v>1</v>
      </c>
      <c r="F12" s="21"/>
      <c r="G12" s="20"/>
      <c r="H12" s="22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"/>
      <c r="IM12" s="2"/>
      <c r="IN12" s="2"/>
    </row>
    <row r="13" s="3" customFormat="1" ht="20" customHeight="1" spans="1:248">
      <c r="A13" s="14">
        <v>9</v>
      </c>
      <c r="B13" s="20" t="s">
        <v>24</v>
      </c>
      <c r="C13" s="20" t="s">
        <v>25</v>
      </c>
      <c r="D13" s="21" t="s">
        <v>14</v>
      </c>
      <c r="E13" s="21">
        <v>80.92</v>
      </c>
      <c r="F13" s="21"/>
      <c r="G13" s="20"/>
      <c r="H13" s="22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"/>
      <c r="IM13" s="2"/>
      <c r="IN13" s="2"/>
    </row>
    <row r="14" s="3" customFormat="1" ht="20" customHeight="1" spans="1:248">
      <c r="A14" s="14">
        <v>10</v>
      </c>
      <c r="B14" s="23" t="s">
        <v>26</v>
      </c>
      <c r="C14" s="23"/>
      <c r="D14" s="21"/>
      <c r="E14" s="21"/>
      <c r="F14" s="21"/>
      <c r="G14" s="20"/>
      <c r="H14" s="2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"/>
      <c r="IM14" s="2"/>
      <c r="IN14" s="2"/>
    </row>
    <row r="15" s="3" customFormat="1" ht="20" customHeight="1" spans="1:248">
      <c r="A15" s="14">
        <v>11</v>
      </c>
      <c r="B15" s="20" t="s">
        <v>27</v>
      </c>
      <c r="C15" s="20"/>
      <c r="D15" s="21"/>
      <c r="E15" s="21"/>
      <c r="F15" s="21"/>
      <c r="G15" s="20"/>
      <c r="H15" s="22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"/>
      <c r="IM15" s="2"/>
      <c r="IN15" s="2"/>
    </row>
    <row r="16" s="3" customFormat="1" ht="20" customHeight="1" spans="1:248">
      <c r="A16" s="14">
        <v>12</v>
      </c>
      <c r="B16" s="20" t="s">
        <v>28</v>
      </c>
      <c r="C16" s="20" t="s">
        <v>29</v>
      </c>
      <c r="D16" s="21" t="s">
        <v>30</v>
      </c>
      <c r="E16" s="21">
        <v>80</v>
      </c>
      <c r="F16" s="21"/>
      <c r="G16" s="20"/>
      <c r="H16" s="22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"/>
      <c r="IM16" s="2"/>
      <c r="IN16" s="2"/>
    </row>
    <row r="17" s="3" customFormat="1" ht="20" customHeight="1" spans="1:248">
      <c r="A17" s="14">
        <v>13</v>
      </c>
      <c r="B17" s="20" t="s">
        <v>31</v>
      </c>
      <c r="C17" s="20" t="s">
        <v>32</v>
      </c>
      <c r="D17" s="21" t="s">
        <v>23</v>
      </c>
      <c r="E17" s="21">
        <v>1</v>
      </c>
      <c r="F17" s="21"/>
      <c r="G17" s="20"/>
      <c r="H17" s="22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"/>
      <c r="IM17" s="2"/>
      <c r="IN17" s="2"/>
    </row>
    <row r="18" s="3" customFormat="1" ht="36" customHeight="1" spans="1:248">
      <c r="A18" s="14">
        <v>14</v>
      </c>
      <c r="B18" s="20" t="s">
        <v>33</v>
      </c>
      <c r="C18" s="20" t="s">
        <v>34</v>
      </c>
      <c r="D18" s="21" t="s">
        <v>14</v>
      </c>
      <c r="E18" s="21">
        <v>342</v>
      </c>
      <c r="F18" s="21"/>
      <c r="G18" s="20"/>
      <c r="H18" s="22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"/>
      <c r="IM18" s="2"/>
      <c r="IN18" s="2"/>
    </row>
    <row r="19" s="3" customFormat="1" ht="20" customHeight="1" spans="1:248">
      <c r="A19" s="14">
        <v>15</v>
      </c>
      <c r="B19" s="20" t="s">
        <v>35</v>
      </c>
      <c r="C19" s="20" t="s">
        <v>36</v>
      </c>
      <c r="D19" s="21" t="s">
        <v>23</v>
      </c>
      <c r="E19" s="21">
        <v>1</v>
      </c>
      <c r="F19" s="21"/>
      <c r="G19" s="20"/>
      <c r="H19" s="22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"/>
      <c r="IM19" s="2"/>
      <c r="IN19" s="2"/>
    </row>
    <row r="20" s="3" customFormat="1" ht="20" customHeight="1" spans="1:248">
      <c r="A20" s="14">
        <v>16</v>
      </c>
      <c r="B20" s="20" t="s">
        <v>37</v>
      </c>
      <c r="C20" s="20" t="s">
        <v>38</v>
      </c>
      <c r="D20" s="21" t="s">
        <v>30</v>
      </c>
      <c r="E20" s="21">
        <v>416</v>
      </c>
      <c r="F20" s="21"/>
      <c r="G20" s="20"/>
      <c r="H20" s="22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"/>
      <c r="IM20" s="2"/>
      <c r="IN20" s="2"/>
    </row>
    <row r="21" s="3" customFormat="1" ht="20" customHeight="1" spans="1:248">
      <c r="A21" s="14">
        <v>17</v>
      </c>
      <c r="B21" s="20" t="s">
        <v>39</v>
      </c>
      <c r="C21" s="20"/>
      <c r="D21" s="21"/>
      <c r="E21" s="21"/>
      <c r="F21" s="21">
        <v>0.03</v>
      </c>
      <c r="G21" s="24">
        <f>SUM(G7:G20)*0.03</f>
        <v>0</v>
      </c>
      <c r="H21" s="25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"/>
      <c r="IM21" s="2"/>
      <c r="IN21" s="2"/>
    </row>
    <row r="25" spans="7:8">
      <c r="G25" s="26"/>
      <c r="H25" s="26"/>
    </row>
  </sheetData>
  <mergeCells count="7">
    <mergeCell ref="A1:G1"/>
    <mergeCell ref="A2:G2"/>
    <mergeCell ref="E3:G3"/>
    <mergeCell ref="A3:A4"/>
    <mergeCell ref="B3:B4"/>
    <mergeCell ref="C3:C4"/>
    <mergeCell ref="D3:D4"/>
  </mergeCells>
  <printOptions horizontalCentered="1"/>
  <pageMargins left="0.39" right="0.35" top="0.79" bottom="0.43" header="0.24" footer="0.24"/>
  <pageSetup paperSize="9" orientation="landscape" horizontalDpi="600" verticalDpi="600"/>
  <headerFooter alignWithMargins="0" scaleWithDoc="0">
    <oddFooter>&amp;C&amp;"宋体"&amp;12第&amp;P页  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吴丹</cp:lastModifiedBy>
  <dcterms:created xsi:type="dcterms:W3CDTF">2018-04-28T07:56:00Z</dcterms:created>
  <cp:lastPrinted>2021-04-16T04:25:00Z</cp:lastPrinted>
  <dcterms:modified xsi:type="dcterms:W3CDTF">2021-07-30T07:02:36Z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2DD07044A7704F4CBF2926F14BD73E45</vt:lpwstr>
  </property>
</Properties>
</file>